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yah\Downloads\RC Upper Tag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8" i="5"/>
  <c r="J47" i="5"/>
  <c r="J53" i="5"/>
  <c r="J51" i="5"/>
  <c r="J49" i="5"/>
  <c r="J55" i="5"/>
  <c r="H53" i="5"/>
  <c r="H48" i="5"/>
  <c r="H51" i="5"/>
  <c r="H47" i="5"/>
  <c r="H49" i="5"/>
  <c r="H55" i="5"/>
  <c r="F53" i="5"/>
  <c r="F48" i="5"/>
  <c r="F47" i="5"/>
  <c r="F49" i="5"/>
  <c r="F55" i="5"/>
  <c r="B5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50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<sst xmlns="http://schemas.openxmlformats.org/spreadsheetml/2006/main" count="261" uniqueCount="148">
  <si>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</si>
  <si>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</si>
  <si>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</si>
  <si>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</si>
  <si>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</si>
  <si>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</si>
  <si>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</si>
  <si>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</si>
  <si>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</si>
  <si>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</si>
  <si>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</si>
  <si>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</si>
  <si>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</si>
  <si>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</si>
  <si>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</si>
  <si>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</si>
  <si>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</si>
  <si>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</si>
  <si>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</si>
  <si>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</si>
  <si>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</si>
  <si>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</si>
  <si>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</si>
  <si>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</si>
  <si>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</si>
  <si>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</si>
  <si>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</si>
  <si>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</si>
  <si>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</si>
  <si>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</si>
  <si>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</si>
  <si>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</si>
  <si>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</si>
  <si>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</si>
  <si>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</si>
  <si>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</si>
  <si>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</si>
  <si>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</si>
  <si>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</si>
  <si>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</si>
  <si>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</si>
  <si>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</si>
  <si>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</si>
  <si>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</si>
  <si>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</si>
  <si>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</si>
  <si>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</si>
  <si>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</si>
  <si>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</si>
  <si>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</si>
  <si>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</si>
  <si>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</si>
  <si>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</si>
  <si>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</si>
  <si>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</si>
  <si>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</si>
  <si>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</si>
  <si>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</si>
  <si>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</si>
  <si>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</si>
  <si>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</si>
  <si>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</si>
  <si>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</si>
  <si>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</si>
  <si>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</si>
  <si>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</si>
  <si>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</si>
  <si>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</si>
  <si>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</si>
  <si>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</si>
  <si>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</si>
  <si>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</si>
  <si>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</si>
  <si>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</si>
  <si>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</si>
  <si>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</si>
  <si>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</si>
  <si>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</si>
  <si>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</si>
  <si>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</si>
  <si>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</si>
  <si>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</si>
  <si>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</si>
  <si>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</si>
  <si>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</si>
  <si>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</si>
  <si>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</si>
  <si>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</si>
  <si>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</si>
  <si>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</si>
  <si>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</si>
  <si>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</si>
  <si>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</si>
  <si>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</si>
  <si>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</si>
  <si>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</si>
  <si>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</si>
  <si>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</si>
  <si>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</si>
  <si>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</si>
  <si>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</si>
  <si>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</si>
  <si>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</si>
  <si>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</si>
  <si>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</si>
  <si>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</si>
  <si>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</si>
  <si>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</si>
  <si>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</si>
  <si>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</si>
  <si>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</si>
  <si>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</si>
  <si>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</si>
  <si>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</si>
  <si>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</si>
  <si>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</si>
  <si>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</si>
  <si>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</si>
  <si>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</si>
  <si>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</si>
  <si>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</si>
  <si>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</si>
  <si>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</si>
  <si>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</si>
  <si>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</si>
  <si>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</si>
  <si>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</si>
  <si>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</si>
  <si>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</si>
  <si>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</si>
  <si>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</si>
  <si>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</si>
  <si>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</si>
  <si>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</si>
  <si>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</si>
  <si>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</si>
  <si>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Upper Tagbilaran</t>
  </si>
  <si>
    <t>1-F</t>
  </si>
  <si>
    <t>Rochelyn T. Fuentes</t>
  </si>
  <si>
    <t>Lutchel M. Zanoria</t>
  </si>
  <si>
    <t>Romeo D. Balaba</t>
  </si>
  <si>
    <t>x</t>
  </si>
  <si>
    <t>via zoom</t>
  </si>
  <si>
    <t>3,ooo</t>
  </si>
  <si>
    <t>community</t>
  </si>
  <si>
    <t>14/11/2020</t>
  </si>
  <si>
    <t>28/11/2020</t>
  </si>
  <si>
    <t>Bautista's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</si>
</sst>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E1" zoomScaleNormal="100" zoomScaleSheetLayoutView="100" workbookViewId="0">
      <selection activeCell="M39" sqref="M39:P39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44136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44258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 t="s">
        <v>146</v>
      </c>
      <c r="C11" s="152"/>
      <c r="D11" s="159">
        <v>9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147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 t="s">
        <v>145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2</v>
      </c>
      <c r="O27" s="102"/>
      <c r="P27" s="45" t="s">
        <v>142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19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1</v>
      </c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18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Lutchel M. Zanoria</v>
      </c>
      <c r="B52" s="144"/>
      <c r="C52" s="145"/>
      <c r="D52" s="145"/>
      <c r="E52" s="145"/>
      <c r="F52" s="145"/>
      <c r="G52" s="145" t="str">
        <f>I6</f>
        <v>Rochelyn T. Fuentes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N11" zoomScale="172" zoomScaleNormal="172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Upper Tagbilaran</v>
      </c>
      <c r="B3" s="256"/>
      <c r="C3" s="256"/>
      <c r="D3" s="256"/>
      <c r="E3" s="256"/>
      <c r="F3" s="256" t="str">
        <f>'Summary of Activities'!I6</f>
        <v>Rochelyn T. Fuentes</v>
      </c>
      <c r="G3" s="256"/>
      <c r="H3" s="256"/>
      <c r="I3" s="256"/>
      <c r="J3" s="256"/>
      <c r="K3" s="256"/>
      <c r="L3" s="256" t="str">
        <f>'Summary of Activities'!N6</f>
        <v>Lutchel M. Zanoria</v>
      </c>
      <c r="M3" s="256"/>
      <c r="N3" s="256"/>
      <c r="O3" s="256"/>
      <c r="P3" s="256"/>
      <c r="Q3" s="256"/>
      <c r="R3" s="256" t="str">
        <f>'Summary of Activities'!H6</f>
        <v>1-F</v>
      </c>
      <c r="S3" s="256"/>
      <c r="T3" s="297">
        <f>'Summary of Activities'!K2</f>
        <v>44136</v>
      </c>
      <c r="U3" s="297"/>
      <c r="V3" s="297"/>
      <c r="W3" s="297"/>
      <c r="X3" s="298">
        <f>'Summary of Activities'!O8</f>
        <v>44258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141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>
        <v>11</v>
      </c>
      <c r="W6" s="50" t="s">
        <v>143</v>
      </c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141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144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141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141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141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11</v>
      </c>
      <c r="I53" s="296"/>
      <c r="J53" s="211" t="e">
        <f>W6+W11+W16+W21+W26+W31+W36+W41</f>
        <v>#VALUE!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0</v>
      </c>
      <c r="G55" s="237"/>
      <c r="H55" s="236">
        <f>SUM(H47:I53)</f>
        <v>11</v>
      </c>
      <c r="I55" s="237"/>
      <c r="J55" s="233" t="e">
        <f>SUM(J47:L53)</f>
        <v>#VALUE!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Aliyah</cp:lastModifiedBy>
  <cp:lastPrinted>2020-07-15T07:23:56Z</cp:lastPrinted>
  <dcterms:created xsi:type="dcterms:W3CDTF">2013-07-03T03:04:40Z</dcterms:created>
  <dcterms:modified xsi:type="dcterms:W3CDTF">2021-03-03T14:26:44Z</dcterms:modified>
</cp:coreProperties>
</file>